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ojinData\■R2年度■\■04_国道193号（小川）\■06_R2置換コン(6)\01_当初設計\PPI(小川6)\"/>
    </mc:Choice>
  </mc:AlternateContent>
  <bookViews>
    <workbookView xWindow="0" yWindow="0" windowWidth="28800" windowHeight="1245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47" i="1" l="1"/>
  <c r="G46" i="1"/>
  <c r="G45" i="1" s="1"/>
  <c r="G42" i="1"/>
  <c r="G41" i="1"/>
  <c r="G35" i="1"/>
  <c r="G30" i="1"/>
  <c r="G24" i="1"/>
  <c r="G20" i="1"/>
  <c r="G14" i="1" s="1"/>
  <c r="G15" i="1"/>
  <c r="G12" i="1"/>
  <c r="G11" i="1"/>
  <c r="G10" i="1" l="1"/>
  <c r="G44" i="1"/>
  <c r="G53" i="1" l="1"/>
  <c r="G55" i="1" s="1"/>
  <c r="G56" i="1" s="1"/>
  <c r="G51" i="1"/>
</calcChain>
</file>

<file path=xl/sharedStrings.xml><?xml version="1.0" encoding="utf-8"?>
<sst xmlns="http://schemas.openxmlformats.org/spreadsheetml/2006/main" count="107" uniqueCount="56">
  <si>
    <t>工事費内訳書</t>
  </si>
  <si>
    <t>住　　　　所</t>
  </si>
  <si>
    <t>商号又は名称</t>
  </si>
  <si>
    <t>代 表 者 名</t>
  </si>
  <si>
    <t>工 事 名</t>
  </si>
  <si>
    <t>Ｒ２波土　国道１９３号　海・小川　道路改良工事（６）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</si>
  <si>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</si>
  <si>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</si>
  <si>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</si>
  <si>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</si>
  <si>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</si>
  <si>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</si>
  <si>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</si>
  <si>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</si>
  <si>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法面工</t>
  </si>
  <si>
    <t>法面吹付工</t>
  </si>
  <si>
    <t>ｺﾝｸﾘｰﾄ吹付</t>
  </si>
  <si>
    <t>m2</t>
  </si>
  <si>
    <t>擁壁工</t>
  </si>
  <si>
    <t>作業土工</t>
  </si>
  <si>
    <t>床掘り(掘削)</t>
  </si>
  <si>
    <t>m3</t>
  </si>
  <si>
    <t>埋戻し
　C　(1m≦Wmax&lt;4m)</t>
  </si>
  <si>
    <t>埋戻し
　D　（Wmax&lt;1m）</t>
  </si>
  <si>
    <t>場所打擁壁工(構造物単位)</t>
  </si>
  <si>
    <t>重力式擁壁
　[1号]H=2.5</t>
  </si>
  <si>
    <t>重力式擁壁
　[2号]H=3.0</t>
  </si>
  <si>
    <t>重力式擁壁
　[3号]H=3.5</t>
  </si>
  <si>
    <t>場所打擁壁工
　[1号置換ｺﾝｸﾘｰﾄ]</t>
  </si>
  <si>
    <t>ｺﾝｸﾘｰﾄ</t>
  </si>
  <si>
    <t>型枠</t>
  </si>
  <si>
    <t>足場</t>
  </si>
  <si>
    <t>掛m2</t>
  </si>
  <si>
    <t>鉄筋</t>
  </si>
  <si>
    <t>t</t>
  </si>
  <si>
    <t>目地板</t>
  </si>
  <si>
    <t>場所打擁壁工
　[2号置換ｺﾝｸﾘｰﾄ]</t>
  </si>
  <si>
    <t>場所打擁壁工
　[3号置換ｺﾝｸﾘｰﾄ]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</si>
  <si>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</si>
  <si>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</si>
  <si>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</si>
  <si>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</si>
  <si>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</si>
  <si>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</si>
  <si>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</si>
  <si>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準備費</t>
  </si>
  <si>
    <t>伐採･除根　</t>
  </si>
  <si>
    <t>木根等処分費　
　[根株]10t
　L=61km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</si>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</sst>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G11+G14+G41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166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24" t="s">
        <v>18</v>
      </c>
      <c r="C14" s="24"/>
      <c r="D14" s="24"/>
      <c r="E14" s="8" t="s">
        <v>13</v>
      </c>
      <c r="F14" s="9">
        <v>1</v>
      </c>
      <c r="G14" s="11">
        <f>G15+G20+G24+G30+G35</f>
        <v>0</v>
      </c>
      <c r="I14" s="13">
        <v>5</v>
      </c>
      <c r="J14" s="14">
        <v>2</v>
      </c>
    </row>
    <row r="15" spans="1:10" ht="42" customHeight="1" x14ac:dyDescent="0.15">
      <c r="A15" s="6"/>
      <c r="B15" s="7"/>
      <c r="C15" s="24" t="s">
        <v>19</v>
      </c>
      <c r="D15" s="24"/>
      <c r="E15" s="8" t="s">
        <v>13</v>
      </c>
      <c r="F15" s="9">
        <v>1</v>
      </c>
      <c r="G15" s="11">
        <f>G16+G17+G18+G19</f>
        <v>0</v>
      </c>
      <c r="I15" s="13">
        <v>6</v>
      </c>
      <c r="J15" s="14">
        <v>3</v>
      </c>
    </row>
    <row r="16" spans="1:10" ht="42" customHeight="1" x14ac:dyDescent="0.15">
      <c r="A16" s="6"/>
      <c r="B16" s="7"/>
      <c r="C16" s="7"/>
      <c r="D16" s="24" t="s">
        <v>20</v>
      </c>
      <c r="E16" s="8" t="s">
        <v>21</v>
      </c>
      <c r="F16" s="9">
        <v>610</v>
      </c>
      <c r="G16" s="12"/>
      <c r="I16" s="13">
        <v>7</v>
      </c>
      <c r="J16" s="14">
        <v>4</v>
      </c>
    </row>
    <row r="17" spans="1:10" ht="42" customHeight="1" x14ac:dyDescent="0.15">
      <c r="A17" s="6"/>
      <c r="B17" s="7"/>
      <c r="C17" s="7"/>
      <c r="D17" s="24" t="s">
        <v>20</v>
      </c>
      <c r="E17" s="8" t="s">
        <v>21</v>
      </c>
      <c r="F17" s="9">
        <v>220</v>
      </c>
      <c r="G17" s="12"/>
      <c r="I17" s="13">
        <v>8</v>
      </c>
      <c r="J17" s="14">
        <v>4</v>
      </c>
    </row>
    <row r="18" spans="1:10" ht="42" customHeight="1" x14ac:dyDescent="0.15">
      <c r="A18" s="6"/>
      <c r="B18" s="7"/>
      <c r="C18" s="7"/>
      <c r="D18" s="24" t="s">
        <v>22</v>
      </c>
      <c r="E18" s="8" t="s">
        <v>21</v>
      </c>
      <c r="F18" s="9">
        <v>70</v>
      </c>
      <c r="G18" s="12"/>
      <c r="I18" s="13">
        <v>9</v>
      </c>
      <c r="J18" s="14">
        <v>4</v>
      </c>
    </row>
    <row r="19" spans="1:10" ht="42" customHeight="1" x14ac:dyDescent="0.15">
      <c r="A19" s="6"/>
      <c r="B19" s="7"/>
      <c r="C19" s="7"/>
      <c r="D19" s="24" t="s">
        <v>23</v>
      </c>
      <c r="E19" s="8" t="s">
        <v>21</v>
      </c>
      <c r="F19" s="9">
        <v>10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7"/>
      <c r="C20" s="24" t="s">
        <v>24</v>
      </c>
      <c r="D20" s="24"/>
      <c r="E20" s="8" t="s">
        <v>13</v>
      </c>
      <c r="F20" s="9">
        <v>1</v>
      </c>
      <c r="G20" s="11">
        <f>G21+G22+G23</f>
        <v>0</v>
      </c>
      <c r="I20" s="13">
        <v>11</v>
      </c>
      <c r="J20" s="14">
        <v>3</v>
      </c>
    </row>
    <row r="21" spans="1:10" ht="42" customHeight="1" x14ac:dyDescent="0.15">
      <c r="A21" s="6"/>
      <c r="B21" s="7"/>
      <c r="C21" s="7"/>
      <c r="D21" s="24" t="s">
        <v>25</v>
      </c>
      <c r="E21" s="8" t="s">
        <v>21</v>
      </c>
      <c r="F21" s="9">
        <v>103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7"/>
      <c r="C22" s="7"/>
      <c r="D22" s="24" t="s">
        <v>26</v>
      </c>
      <c r="E22" s="8" t="s">
        <v>21</v>
      </c>
      <c r="F22" s="9">
        <v>15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7"/>
      <c r="C23" s="7"/>
      <c r="D23" s="24" t="s">
        <v>27</v>
      </c>
      <c r="E23" s="8" t="s">
        <v>21</v>
      </c>
      <c r="F23" s="9">
        <v>39</v>
      </c>
      <c r="G23" s="12"/>
      <c r="I23" s="13">
        <v>14</v>
      </c>
      <c r="J23" s="14">
        <v>4</v>
      </c>
    </row>
    <row r="24" spans="1:10" ht="42" customHeight="1" x14ac:dyDescent="0.15">
      <c r="A24" s="6"/>
      <c r="B24" s="7"/>
      <c r="C24" s="24" t="s">
        <v>28</v>
      </c>
      <c r="D24" s="24"/>
      <c r="E24" s="8" t="s">
        <v>13</v>
      </c>
      <c r="F24" s="9">
        <v>1</v>
      </c>
      <c r="G24" s="11">
        <f>G25+G26+G27+G28+G29</f>
        <v>0</v>
      </c>
      <c r="I24" s="13">
        <v>15</v>
      </c>
      <c r="J24" s="14">
        <v>3</v>
      </c>
    </row>
    <row r="25" spans="1:10" ht="42" customHeight="1" x14ac:dyDescent="0.15">
      <c r="A25" s="6"/>
      <c r="B25" s="7"/>
      <c r="C25" s="7"/>
      <c r="D25" s="24" t="s">
        <v>29</v>
      </c>
      <c r="E25" s="8" t="s">
        <v>21</v>
      </c>
      <c r="F25" s="9">
        <v>63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7"/>
      <c r="C26" s="7"/>
      <c r="D26" s="24" t="s">
        <v>30</v>
      </c>
      <c r="E26" s="8" t="s">
        <v>17</v>
      </c>
      <c r="F26" s="9">
        <v>26</v>
      </c>
      <c r="G26" s="12"/>
      <c r="I26" s="13">
        <v>17</v>
      </c>
      <c r="J26" s="14">
        <v>4</v>
      </c>
    </row>
    <row r="27" spans="1:10" ht="42" customHeight="1" x14ac:dyDescent="0.15">
      <c r="A27" s="6"/>
      <c r="B27" s="7"/>
      <c r="C27" s="7"/>
      <c r="D27" s="24" t="s">
        <v>31</v>
      </c>
      <c r="E27" s="8" t="s">
        <v>32</v>
      </c>
      <c r="F27" s="9">
        <v>26</v>
      </c>
      <c r="G27" s="12"/>
      <c r="I27" s="13">
        <v>18</v>
      </c>
      <c r="J27" s="14">
        <v>4</v>
      </c>
    </row>
    <row r="28" spans="1:10" ht="42" customHeight="1" x14ac:dyDescent="0.15">
      <c r="A28" s="6"/>
      <c r="B28" s="7"/>
      <c r="C28" s="7"/>
      <c r="D28" s="24" t="s">
        <v>33</v>
      </c>
      <c r="E28" s="8" t="s">
        <v>34</v>
      </c>
      <c r="F28" s="10">
        <v>0.09</v>
      </c>
      <c r="G28" s="12"/>
      <c r="I28" s="13">
        <v>19</v>
      </c>
      <c r="J28" s="14">
        <v>4</v>
      </c>
    </row>
    <row r="29" spans="1:10" ht="42" customHeight="1" x14ac:dyDescent="0.15">
      <c r="A29" s="6"/>
      <c r="B29" s="7"/>
      <c r="C29" s="7"/>
      <c r="D29" s="24" t="s">
        <v>35</v>
      </c>
      <c r="E29" s="8" t="s">
        <v>17</v>
      </c>
      <c r="F29" s="9">
        <v>6</v>
      </c>
      <c r="G29" s="12"/>
      <c r="I29" s="13">
        <v>20</v>
      </c>
      <c r="J29" s="14">
        <v>4</v>
      </c>
    </row>
    <row r="30" spans="1:10" ht="42" customHeight="1" x14ac:dyDescent="0.15">
      <c r="A30" s="6"/>
      <c r="B30" s="7"/>
      <c r="C30" s="24" t="s">
        <v>36</v>
      </c>
      <c r="D30" s="24"/>
      <c r="E30" s="8" t="s">
        <v>13</v>
      </c>
      <c r="F30" s="9">
        <v>1</v>
      </c>
      <c r="G30" s="11">
        <f>G31+G32+G33+G34</f>
        <v>0</v>
      </c>
      <c r="I30" s="13">
        <v>21</v>
      </c>
      <c r="J30" s="14">
        <v>3</v>
      </c>
    </row>
    <row r="31" spans="1:10" ht="42" customHeight="1" x14ac:dyDescent="0.15">
      <c r="A31" s="6"/>
      <c r="B31" s="7"/>
      <c r="C31" s="7"/>
      <c r="D31" s="24" t="s">
        <v>29</v>
      </c>
      <c r="E31" s="8" t="s">
        <v>21</v>
      </c>
      <c r="F31" s="9">
        <v>21</v>
      </c>
      <c r="G31" s="12"/>
      <c r="I31" s="13">
        <v>22</v>
      </c>
      <c r="J31" s="14">
        <v>4</v>
      </c>
    </row>
    <row r="32" spans="1:10" ht="42" customHeight="1" x14ac:dyDescent="0.15">
      <c r="A32" s="6"/>
      <c r="B32" s="7"/>
      <c r="C32" s="7"/>
      <c r="D32" s="24" t="s">
        <v>30</v>
      </c>
      <c r="E32" s="8" t="s">
        <v>13</v>
      </c>
      <c r="F32" s="9">
        <v>1</v>
      </c>
      <c r="G32" s="12"/>
      <c r="I32" s="13">
        <v>23</v>
      </c>
      <c r="J32" s="14">
        <v>4</v>
      </c>
    </row>
    <row r="33" spans="1:10" ht="42" customHeight="1" x14ac:dyDescent="0.15">
      <c r="A33" s="6"/>
      <c r="B33" s="7"/>
      <c r="C33" s="7"/>
      <c r="D33" s="24" t="s">
        <v>31</v>
      </c>
      <c r="E33" s="8" t="s">
        <v>13</v>
      </c>
      <c r="F33" s="9">
        <v>1</v>
      </c>
      <c r="G33" s="12"/>
      <c r="I33" s="13">
        <v>24</v>
      </c>
      <c r="J33" s="14">
        <v>4</v>
      </c>
    </row>
    <row r="34" spans="1:10" ht="42" customHeight="1" x14ac:dyDescent="0.15">
      <c r="A34" s="6"/>
      <c r="B34" s="7"/>
      <c r="C34" s="7"/>
      <c r="D34" s="24" t="s">
        <v>33</v>
      </c>
      <c r="E34" s="8" t="s">
        <v>34</v>
      </c>
      <c r="F34" s="10">
        <v>0.02</v>
      </c>
      <c r="G34" s="12"/>
      <c r="I34" s="13">
        <v>25</v>
      </c>
      <c r="J34" s="14">
        <v>4</v>
      </c>
    </row>
    <row r="35" spans="1:10" ht="42" customHeight="1" x14ac:dyDescent="0.15">
      <c r="A35" s="6"/>
      <c r="B35" s="7"/>
      <c r="C35" s="24" t="s">
        <v>37</v>
      </c>
      <c r="D35" s="24"/>
      <c r="E35" s="8" t="s">
        <v>13</v>
      </c>
      <c r="F35" s="9">
        <v>1</v>
      </c>
      <c r="G35" s="11">
        <f>G36+G37+G38+G39+G40</f>
        <v>0</v>
      </c>
      <c r="I35" s="13">
        <v>26</v>
      </c>
      <c r="J35" s="14">
        <v>3</v>
      </c>
    </row>
    <row r="36" spans="1:10" ht="42" customHeight="1" x14ac:dyDescent="0.15">
      <c r="A36" s="6"/>
      <c r="B36" s="7"/>
      <c r="C36" s="7"/>
      <c r="D36" s="24" t="s">
        <v>29</v>
      </c>
      <c r="E36" s="8" t="s">
        <v>21</v>
      </c>
      <c r="F36" s="9">
        <v>125</v>
      </c>
      <c r="G36" s="12"/>
      <c r="I36" s="13">
        <v>27</v>
      </c>
      <c r="J36" s="14">
        <v>4</v>
      </c>
    </row>
    <row r="37" spans="1:10" ht="42" customHeight="1" x14ac:dyDescent="0.15">
      <c r="A37" s="6"/>
      <c r="B37" s="7"/>
      <c r="C37" s="7"/>
      <c r="D37" s="24" t="s">
        <v>30</v>
      </c>
      <c r="E37" s="8" t="s">
        <v>17</v>
      </c>
      <c r="F37" s="9">
        <v>43</v>
      </c>
      <c r="G37" s="12"/>
      <c r="I37" s="13">
        <v>28</v>
      </c>
      <c r="J37" s="14">
        <v>4</v>
      </c>
    </row>
    <row r="38" spans="1:10" ht="42" customHeight="1" x14ac:dyDescent="0.15">
      <c r="A38" s="6"/>
      <c r="B38" s="7"/>
      <c r="C38" s="7"/>
      <c r="D38" s="24" t="s">
        <v>31</v>
      </c>
      <c r="E38" s="8" t="s">
        <v>32</v>
      </c>
      <c r="F38" s="9">
        <v>43</v>
      </c>
      <c r="G38" s="12"/>
      <c r="I38" s="13">
        <v>29</v>
      </c>
      <c r="J38" s="14">
        <v>4</v>
      </c>
    </row>
    <row r="39" spans="1:10" ht="42" customHeight="1" x14ac:dyDescent="0.15">
      <c r="A39" s="6"/>
      <c r="B39" s="7"/>
      <c r="C39" s="7"/>
      <c r="D39" s="24" t="s">
        <v>33</v>
      </c>
      <c r="E39" s="8" t="s">
        <v>34</v>
      </c>
      <c r="F39" s="10">
        <v>0.14000000000000001</v>
      </c>
      <c r="G39" s="12"/>
      <c r="I39" s="13">
        <v>30</v>
      </c>
      <c r="J39" s="14">
        <v>4</v>
      </c>
    </row>
    <row r="40" spans="1:10" ht="42" customHeight="1" x14ac:dyDescent="0.15">
      <c r="A40" s="6"/>
      <c r="B40" s="7"/>
      <c r="C40" s="7"/>
      <c r="D40" s="24" t="s">
        <v>35</v>
      </c>
      <c r="E40" s="8" t="s">
        <v>17</v>
      </c>
      <c r="F40" s="9">
        <v>12</v>
      </c>
      <c r="G40" s="12"/>
      <c r="I40" s="13">
        <v>31</v>
      </c>
      <c r="J40" s="14">
        <v>4</v>
      </c>
    </row>
    <row r="41" spans="1:10" ht="42" customHeight="1" x14ac:dyDescent="0.15">
      <c r="A41" s="6"/>
      <c r="B41" s="24" t="s">
        <v>38</v>
      </c>
      <c r="C41" s="24"/>
      <c r="D41" s="24"/>
      <c r="E41" s="8" t="s">
        <v>13</v>
      </c>
      <c r="F41" s="9">
        <v>1</v>
      </c>
      <c r="G41" s="11">
        <f>G42</f>
        <v>0</v>
      </c>
      <c r="I41" s="13">
        <v>32</v>
      </c>
      <c r="J41" s="14">
        <v>2</v>
      </c>
    </row>
    <row r="42" spans="1:10" ht="42" customHeight="1" x14ac:dyDescent="0.15">
      <c r="A42" s="6"/>
      <c r="B42" s="7"/>
      <c r="C42" s="24" t="s">
        <v>39</v>
      </c>
      <c r="D42" s="24"/>
      <c r="E42" s="8" t="s">
        <v>13</v>
      </c>
      <c r="F42" s="9">
        <v>1</v>
      </c>
      <c r="G42" s="11">
        <f>G43</f>
        <v>0</v>
      </c>
      <c r="I42" s="13">
        <v>33</v>
      </c>
      <c r="J42" s="14">
        <v>3</v>
      </c>
    </row>
    <row r="43" spans="1:10" ht="42" customHeight="1" x14ac:dyDescent="0.15">
      <c r="A43" s="6"/>
      <c r="B43" s="7"/>
      <c r="C43" s="7"/>
      <c r="D43" s="24" t="s">
        <v>40</v>
      </c>
      <c r="E43" s="8" t="s">
        <v>41</v>
      </c>
      <c r="F43" s="9">
        <v>30</v>
      </c>
      <c r="G43" s="12"/>
      <c r="I43" s="13">
        <v>34</v>
      </c>
      <c r="J43" s="14">
        <v>4</v>
      </c>
    </row>
    <row r="44" spans="1:10" ht="42" customHeight="1" x14ac:dyDescent="0.15">
      <c r="A44" s="23" t="s">
        <v>42</v>
      </c>
      <c r="B44" s="24"/>
      <c r="C44" s="24"/>
      <c r="D44" s="24"/>
      <c r="E44" s="8" t="s">
        <v>13</v>
      </c>
      <c r="F44" s="9">
        <v>1</v>
      </c>
      <c r="G44" s="11">
        <f>G11+G14+G41</f>
        <v>0</v>
      </c>
      <c r="I44" s="13">
        <v>35</v>
      </c>
      <c r="J44" s="14">
        <v>20</v>
      </c>
    </row>
    <row r="45" spans="1:10" ht="42" customHeight="1" x14ac:dyDescent="0.15">
      <c r="A45" s="23" t="s">
        <v>43</v>
      </c>
      <c r="B45" s="24"/>
      <c r="C45" s="24"/>
      <c r="D45" s="24"/>
      <c r="E45" s="8" t="s">
        <v>13</v>
      </c>
      <c r="F45" s="9">
        <v>1</v>
      </c>
      <c r="G45" s="11">
        <f>G46+G50</f>
        <v>0</v>
      </c>
      <c r="I45" s="13">
        <v>36</v>
      </c>
      <c r="J45" s="14">
        <v>200</v>
      </c>
    </row>
    <row r="46" spans="1:10" ht="42" customHeight="1" x14ac:dyDescent="0.15">
      <c r="A46" s="6"/>
      <c r="B46" s="24" t="s">
        <v>44</v>
      </c>
      <c r="C46" s="24"/>
      <c r="D46" s="24"/>
      <c r="E46" s="8" t="s">
        <v>13</v>
      </c>
      <c r="F46" s="9">
        <v>1</v>
      </c>
      <c r="G46" s="11">
        <f>G47</f>
        <v>0</v>
      </c>
      <c r="I46" s="13">
        <v>37</v>
      </c>
      <c r="J46" s="14">
        <v>2</v>
      </c>
    </row>
    <row r="47" spans="1:10" ht="42" customHeight="1" x14ac:dyDescent="0.15">
      <c r="A47" s="6"/>
      <c r="B47" s="7"/>
      <c r="C47" s="24" t="s">
        <v>45</v>
      </c>
      <c r="D47" s="24"/>
      <c r="E47" s="8" t="s">
        <v>13</v>
      </c>
      <c r="F47" s="9">
        <v>1</v>
      </c>
      <c r="G47" s="11">
        <f>G48+G49</f>
        <v>0</v>
      </c>
      <c r="I47" s="13">
        <v>38</v>
      </c>
      <c r="J47" s="14">
        <v>3</v>
      </c>
    </row>
    <row r="48" spans="1:10" ht="42" customHeight="1" x14ac:dyDescent="0.15">
      <c r="A48" s="6"/>
      <c r="B48" s="7"/>
      <c r="C48" s="7"/>
      <c r="D48" s="24" t="s">
        <v>46</v>
      </c>
      <c r="E48" s="8" t="s">
        <v>17</v>
      </c>
      <c r="F48" s="9">
        <v>500</v>
      </c>
      <c r="G48" s="12"/>
      <c r="I48" s="13">
        <v>39</v>
      </c>
      <c r="J48" s="14">
        <v>4</v>
      </c>
    </row>
    <row r="49" spans="1:10" ht="42" customHeight="1" x14ac:dyDescent="0.15">
      <c r="A49" s="6"/>
      <c r="B49" s="7"/>
      <c r="C49" s="7"/>
      <c r="D49" s="24" t="s">
        <v>47</v>
      </c>
      <c r="E49" s="8" t="s">
        <v>13</v>
      </c>
      <c r="F49" s="9">
        <v>1</v>
      </c>
      <c r="G49" s="12"/>
      <c r="I49" s="13">
        <v>40</v>
      </c>
      <c r="J49" s="14">
        <v>4</v>
      </c>
    </row>
    <row r="50" spans="1:10" ht="42" customHeight="1" x14ac:dyDescent="0.15">
      <c r="A50" s="6"/>
      <c r="B50" s="24" t="s">
        <v>48</v>
      </c>
      <c r="C50" s="24"/>
      <c r="D50" s="24"/>
      <c r="E50" s="8" t="s">
        <v>13</v>
      </c>
      <c r="F50" s="9">
        <v>1</v>
      </c>
      <c r="G50" s="12"/>
      <c r="I50" s="13">
        <v>41</v>
      </c>
      <c r="J50" s="14"/>
    </row>
    <row r="51" spans="1:10" ht="42" customHeight="1" x14ac:dyDescent="0.15">
      <c r="A51" s="23" t="s">
        <v>49</v>
      </c>
      <c r="B51" s="24"/>
      <c r="C51" s="24"/>
      <c r="D51" s="24"/>
      <c r="E51" s="8" t="s">
        <v>13</v>
      </c>
      <c r="F51" s="9">
        <v>1</v>
      </c>
      <c r="G51" s="11">
        <f>G44+G45</f>
        <v>0</v>
      </c>
      <c r="I51" s="13">
        <v>42</v>
      </c>
      <c r="J51" s="14"/>
    </row>
    <row r="52" spans="1:10" ht="42" customHeight="1" x14ac:dyDescent="0.15">
      <c r="A52" s="6"/>
      <c r="B52" s="24" t="s">
        <v>50</v>
      </c>
      <c r="C52" s="24"/>
      <c r="D52" s="24"/>
      <c r="E52" s="8" t="s">
        <v>13</v>
      </c>
      <c r="F52" s="9">
        <v>1</v>
      </c>
      <c r="G52" s="12"/>
      <c r="I52" s="13">
        <v>43</v>
      </c>
      <c r="J52" s="14">
        <v>210</v>
      </c>
    </row>
    <row r="53" spans="1:10" ht="42" customHeight="1" x14ac:dyDescent="0.15">
      <c r="A53" s="23" t="s">
        <v>51</v>
      </c>
      <c r="B53" s="24"/>
      <c r="C53" s="24"/>
      <c r="D53" s="24"/>
      <c r="E53" s="8" t="s">
        <v>13</v>
      </c>
      <c r="F53" s="9">
        <v>1</v>
      </c>
      <c r="G53" s="11">
        <f>G44+G45+G52</f>
        <v>0</v>
      </c>
      <c r="I53" s="13">
        <v>44</v>
      </c>
      <c r="J53" s="14"/>
    </row>
    <row r="54" spans="1:10" ht="42" customHeight="1" x14ac:dyDescent="0.15">
      <c r="A54" s="6"/>
      <c r="B54" s="24" t="s">
        <v>52</v>
      </c>
      <c r="C54" s="24"/>
      <c r="D54" s="24"/>
      <c r="E54" s="8" t="s">
        <v>13</v>
      </c>
      <c r="F54" s="9">
        <v>1</v>
      </c>
      <c r="G54" s="12"/>
      <c r="I54" s="13">
        <v>45</v>
      </c>
      <c r="J54" s="14">
        <v>220</v>
      </c>
    </row>
    <row r="55" spans="1:10" ht="42" customHeight="1" x14ac:dyDescent="0.15">
      <c r="A55" s="23" t="s">
        <v>53</v>
      </c>
      <c r="B55" s="24"/>
      <c r="C55" s="24"/>
      <c r="D55" s="24"/>
      <c r="E55" s="8" t="s">
        <v>13</v>
      </c>
      <c r="F55" s="9">
        <v>1</v>
      </c>
      <c r="G55" s="11">
        <f>G53+G54</f>
        <v>0</v>
      </c>
      <c r="I55" s="13">
        <v>46</v>
      </c>
      <c r="J55" s="14">
        <v>30</v>
      </c>
    </row>
    <row r="56" spans="1:10" ht="42" customHeight="1" x14ac:dyDescent="0.15">
      <c r="A56" s="25" t="s">
        <v>54</v>
      </c>
      <c r="B56" s="26"/>
      <c r="C56" s="26"/>
      <c r="D56" s="26"/>
      <c r="E56" s="15" t="s">
        <v>55</v>
      </c>
      <c r="F56" s="16" t="s">
        <v>55</v>
      </c>
      <c r="G56" s="17">
        <f>G55</f>
        <v>0</v>
      </c>
      <c r="I56" s="18">
        <v>47</v>
      </c>
      <c r="J56" s="18">
        <v>90</v>
      </c>
    </row>
  </sheetData>
  <sheetProtection sheet="1"/>
  <mergeCells count="53">
    <mergeCell ref="B54:D54"/>
    <mergeCell ref="A55:D55"/>
    <mergeCell ref="A56:D56"/>
    <mergeCell ref="D49"/>
    <mergeCell ref="B50:D50"/>
    <mergeCell ref="A51:D51"/>
    <mergeCell ref="B52:D52"/>
    <mergeCell ref="A53:D53"/>
    <mergeCell ref="A44:D44"/>
    <mergeCell ref="A45:D45"/>
    <mergeCell ref="B46:D46"/>
    <mergeCell ref="C47:D47"/>
    <mergeCell ref="D48"/>
    <mergeCell ref="D39"/>
    <mergeCell ref="D40"/>
    <mergeCell ref="B41:D41"/>
    <mergeCell ref="C42:D42"/>
    <mergeCell ref="D43"/>
    <mergeCell ref="D34"/>
    <mergeCell ref="C35:D35"/>
    <mergeCell ref="D36"/>
    <mergeCell ref="D37"/>
    <mergeCell ref="D38"/>
    <mergeCell ref="D29"/>
    <mergeCell ref="C30:D30"/>
    <mergeCell ref="D31"/>
    <mergeCell ref="D32"/>
    <mergeCell ref="D33"/>
    <mergeCell ref="C24:D24"/>
    <mergeCell ref="D25"/>
    <mergeCell ref="D26"/>
    <mergeCell ref="D27"/>
    <mergeCell ref="D28"/>
    <mergeCell ref="D19"/>
    <mergeCell ref="C20:D20"/>
    <mergeCell ref="D21"/>
    <mergeCell ref="D22"/>
    <mergeCell ref="D23"/>
    <mergeCell ref="B14:D14"/>
    <mergeCell ref="C15: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Asegawa Yasushi</cp:lastModifiedBy>
  <dcterms:created xsi:type="dcterms:W3CDTF">2020-10-22T02:18:11Z</dcterms:created>
  <dcterms:modified xsi:type="dcterms:W3CDTF">2020-10-22T02:18:17Z</dcterms:modified>
</cp:coreProperties>
</file>